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D:\dung\DAO TAO\daotao\VLVH\năm 2018\dot thang 12\"/>
    </mc:Choice>
  </mc:AlternateContent>
  <xr:revisionPtr revIDLastSave="0" documentId="13_ncr:1_{D33FA663-4FDD-45E0-A0B0-19072F8F16A6}" xr6:coauthVersionLast="40" xr6:coauthVersionMax="40" xr10:uidLastSave="{00000000-0000-0000-0000-000000000000}"/>
  <bookViews>
    <workbookView xWindow="0" yWindow="0" windowWidth="20490" windowHeight="7695" xr2:uid="{00000000-000D-0000-FFFF-FFFF00000000}"/>
  </bookViews>
  <sheets>
    <sheet name="Nhap lieu" sheetId="1" r:id="rId1"/>
  </sheets>
  <definedNames>
    <definedName name="BV">#REF!</definedName>
    <definedName name="CK">#REF!</definedName>
    <definedName name="CKP">#REF!</definedName>
    <definedName name="CN">#REF!</definedName>
    <definedName name="CNP">#REF!</definedName>
    <definedName name="CP">#REF!</definedName>
    <definedName name="CSHT">#REF!</definedName>
    <definedName name="KDNN">#REF!</definedName>
    <definedName name="KDTP">#REF!</definedName>
    <definedName name="KE">#REF!</definedName>
    <definedName name="KEP">#REF!</definedName>
    <definedName name="KHCT">#REF!</definedName>
    <definedName name="KHCTT">#REF!</definedName>
    <definedName name="KHD">#REF!</definedName>
    <definedName name="KT">#REF!</definedName>
    <definedName name="KTCDT">#REF!</definedName>
    <definedName name="KTD">#REF!</definedName>
    <definedName name="KTDT">#REF!</definedName>
    <definedName name="KTNN">#REF!</definedName>
    <definedName name="KTNNC">#REF!</definedName>
    <definedName name="KTO">#REF!</definedName>
    <definedName name="KTTCC">#REF!</definedName>
    <definedName name="MT">#REF!</definedName>
    <definedName name="NNA">#REF!</definedName>
    <definedName name="NNC">#REF!</definedName>
    <definedName name="NNP">#REF!</definedName>
    <definedName name="PTNT">#REF!</definedName>
    <definedName name="PTNTP">#REF!</definedName>
    <definedName name="QL">#REF!</definedName>
    <definedName name="QTKD">#REF!</definedName>
    <definedName name="QTKDT">#REF!</definedName>
    <definedName name="RHQ">#REF!</definedName>
    <definedName name="SH">#REF!</definedName>
    <definedName name="SHC">#REF!</definedName>
    <definedName name="SHP">#REF!</definedName>
    <definedName name="SP">#REF!</definedName>
    <definedName name="STH">#REF!</definedName>
    <definedName name="TH">#REF!</definedName>
    <definedName name="THP">#REF!</definedName>
    <definedName name="TNN">#REF!</definedName>
    <definedName name="TS">#REF!</definedName>
    <definedName name="TY">#REF!</definedName>
    <definedName name="XH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1" i="1" l="1"/>
  <c r="Z10" i="1" l="1"/>
  <c r="AA10" i="1" s="1"/>
  <c r="AA4" i="1"/>
  <c r="AA7" i="1"/>
  <c r="AA8" i="1"/>
  <c r="AA6" i="1"/>
  <c r="AA3" i="1"/>
  <c r="AA5" i="1"/>
  <c r="AA9" i="1"/>
</calcChain>
</file>

<file path=xl/sharedStrings.xml><?xml version="1.0" encoding="utf-8"?>
<sst xmlns="http://schemas.openxmlformats.org/spreadsheetml/2006/main" count="191" uniqueCount="137">
  <si>
    <t>Số HS</t>
  </si>
  <si>
    <t>Ngành xét</t>
  </si>
  <si>
    <t>Tên ngành xét tuyển thẳng</t>
  </si>
  <si>
    <t>Mã ngành NV 1</t>
  </si>
  <si>
    <t>Mã ngành xét tuyển thẳng</t>
  </si>
  <si>
    <t>Họ tên</t>
  </si>
  <si>
    <t>QTKD</t>
  </si>
  <si>
    <t>MT</t>
  </si>
  <si>
    <t>CK</t>
  </si>
  <si>
    <t>KHCT</t>
  </si>
  <si>
    <t>TS</t>
  </si>
  <si>
    <t>TY</t>
  </si>
  <si>
    <t>Ngành NV1</t>
  </si>
  <si>
    <t>02</t>
  </si>
  <si>
    <t>05</t>
  </si>
  <si>
    <t>06</t>
  </si>
  <si>
    <t>09</t>
  </si>
  <si>
    <t>Quận Long Biên</t>
  </si>
  <si>
    <t>19</t>
  </si>
  <si>
    <t>21</t>
  </si>
  <si>
    <t>22</t>
  </si>
  <si>
    <t>26</t>
  </si>
  <si>
    <t>Huyện Ứng Hòa</t>
  </si>
  <si>
    <t>28</t>
  </si>
  <si>
    <t>Huyện Thuận Thành</t>
  </si>
  <si>
    <t>Huyện Quỳnh Phụ</t>
  </si>
  <si>
    <t>Huyện Vũ Thư</t>
  </si>
  <si>
    <t>Huyện Hà Trung</t>
  </si>
  <si>
    <t>Huyện Hoằng Hóa</t>
  </si>
  <si>
    <t>Thái Bình</t>
  </si>
  <si>
    <t>Thanh Hoá</t>
  </si>
  <si>
    <t>Quản trị kinh doanh</t>
  </si>
  <si>
    <t>Khoa học môi trường</t>
  </si>
  <si>
    <t>Kỹ thuật cơ khí</t>
  </si>
  <si>
    <t>Khoa học cây trồng</t>
  </si>
  <si>
    <t>Nuôi trồng thủy sản</t>
  </si>
  <si>
    <t>Thú y</t>
  </si>
  <si>
    <t>Bắc Ninh</t>
  </si>
  <si>
    <t>Giới tính</t>
  </si>
  <si>
    <t>Mã tỉnh</t>
  </si>
  <si>
    <t>Mã huyện</t>
  </si>
  <si>
    <t>Tên huyện</t>
  </si>
  <si>
    <t>01</t>
  </si>
  <si>
    <t>Hà Nội</t>
  </si>
  <si>
    <t>B00</t>
  </si>
  <si>
    <t>Họ lót</t>
  </si>
  <si>
    <t>Tên</t>
  </si>
  <si>
    <t xml:space="preserve">Điện thoại </t>
  </si>
  <si>
    <t>Email</t>
  </si>
  <si>
    <t>Địa chỉ liên hệ</t>
  </si>
  <si>
    <t>Ngày sinh</t>
  </si>
  <si>
    <t>Nam</t>
  </si>
  <si>
    <t>Nữ</t>
  </si>
  <si>
    <t>300100</t>
  </si>
  <si>
    <t>ĐTB môn 1</t>
  </si>
  <si>
    <t>ĐTB môn 2</t>
  </si>
  <si>
    <t>ĐTB môn 3</t>
  </si>
  <si>
    <t>Tổng điểm</t>
  </si>
  <si>
    <t>Nguyễn Thị Liên</t>
  </si>
  <si>
    <t>Nguyễn Danh Việt</t>
  </si>
  <si>
    <t>Nguyễn Văn Hiếu</t>
  </si>
  <si>
    <t>Nguyễn Ngọc Khánh</t>
  </si>
  <si>
    <t>0398872955</t>
  </si>
  <si>
    <t>Xóm 2 - Thôn Đông Trụ - Quỳnh Ninh - quỳnh Phụ - Thái bình</t>
  </si>
  <si>
    <t>TCCN</t>
  </si>
  <si>
    <t>091094</t>
  </si>
  <si>
    <t>a00</t>
  </si>
  <si>
    <t>CĐ</t>
  </si>
  <si>
    <t>160890</t>
  </si>
  <si>
    <t>ĐH</t>
  </si>
  <si>
    <t>0974495244</t>
  </si>
  <si>
    <t>Thôn Xuân Tình - Đồng Tân - Ứng Hòa - Hà nội</t>
  </si>
  <si>
    <t>Tổ 13 - Trần Phú - TP Hà Giang - Hà Giang</t>
  </si>
  <si>
    <t>0911076069</t>
  </si>
  <si>
    <t>100893</t>
  </si>
  <si>
    <t>Đặng Quốc Đạt</t>
  </si>
  <si>
    <t>150785</t>
  </si>
  <si>
    <t>0962051293</t>
  </si>
  <si>
    <t>Quang Trung - Dương quang - Gia Lâm - hà nội</t>
  </si>
  <si>
    <t>0836301993</t>
  </si>
  <si>
    <t>Ngũ Thái - thuận Thành - Bắc ninh</t>
  </si>
  <si>
    <t>Lê Thị Trà My</t>
  </si>
  <si>
    <t>270794</t>
  </si>
  <si>
    <t>0376427821</t>
  </si>
  <si>
    <t>Hoằng Trung - Hoằng hóa - Thanh hóa</t>
  </si>
  <si>
    <t>01675388686</t>
  </si>
  <si>
    <t>Số 15 - Ngõ 321 - Bát Khối - Long Biên - Long biên - Hà Nội</t>
  </si>
  <si>
    <t>Lương Huy Phương</t>
  </si>
  <si>
    <t>180794</t>
  </si>
  <si>
    <t>0944664454</t>
  </si>
  <si>
    <t>Hoằng Đồng - Hoằng hóa - Thanh Hóa</t>
  </si>
  <si>
    <t>Hoàng Ngọc Nam</t>
  </si>
  <si>
    <t>080398</t>
  </si>
  <si>
    <t>ĐTB</t>
  </si>
  <si>
    <t xml:space="preserve">Nguyễn Văn </t>
  </si>
  <si>
    <t>Hiếu</t>
  </si>
  <si>
    <t>30/01/2000</t>
  </si>
  <si>
    <t xml:space="preserve">Nguyễn Ngọc </t>
  </si>
  <si>
    <t>Khánh</t>
  </si>
  <si>
    <t>09/10/1994</t>
  </si>
  <si>
    <t xml:space="preserve">Nguyễn Thị </t>
  </si>
  <si>
    <t>Liên</t>
  </si>
  <si>
    <t>16/08/1990</t>
  </si>
  <si>
    <t xml:space="preserve">Nguyễn Danh </t>
  </si>
  <si>
    <t>Việt</t>
  </si>
  <si>
    <t>10/08/1993</t>
  </si>
  <si>
    <t xml:space="preserve">Đặng Quốc </t>
  </si>
  <si>
    <t>Đạt</t>
  </si>
  <si>
    <t>15/07/1985</t>
  </si>
  <si>
    <t xml:space="preserve">Lê Thị Trà </t>
  </si>
  <si>
    <t>My</t>
  </si>
  <si>
    <t>27/07/1994</t>
  </si>
  <si>
    <t xml:space="preserve">Lương Huy </t>
  </si>
  <si>
    <t>Phương</t>
  </si>
  <si>
    <t>18/07/1994</t>
  </si>
  <si>
    <t xml:space="preserve">Hoàng Ngọc </t>
  </si>
  <si>
    <t>08/03/1998</t>
  </si>
  <si>
    <t>THPT</t>
  </si>
  <si>
    <t>Vũ Đức Hiếu</t>
  </si>
  <si>
    <t xml:space="preserve">Vũ Đức </t>
  </si>
  <si>
    <t>280500</t>
  </si>
  <si>
    <t>28/05/2000</t>
  </si>
  <si>
    <t>0966949234</t>
  </si>
  <si>
    <t>Thôn Thượng Xá - Quỳnh Minh - Quỳnh Phụ - Thái Bình</t>
  </si>
  <si>
    <t>Ngành trúng tuyển</t>
  </si>
  <si>
    <t>Tổ hợp xét tuyển</t>
  </si>
  <si>
    <t>Bậc xét tuyển</t>
  </si>
  <si>
    <t>Tổng điểm xét tuyển</t>
  </si>
  <si>
    <t>Ngành TN Đại học</t>
  </si>
  <si>
    <t>Nơi cấp</t>
  </si>
  <si>
    <t>Kế toán</t>
  </si>
  <si>
    <t>Trường ĐH Nông nghiệp Hà Nội</t>
  </si>
  <si>
    <t>Nơi sinh</t>
  </si>
  <si>
    <t>Tuyển thẳng</t>
  </si>
  <si>
    <t>TT</t>
  </si>
  <si>
    <t>Danh sách này có 9 thí sinh./.</t>
  </si>
  <si>
    <r>
      <t xml:space="preserve">DANH SÁCH THÍ SINH TRÚNG TUYỂN ĐẠI HỌC HÌNH THỨC VỪA LÀM VỪA HỌC ĐỢT THÁNG 11 NĂM 2018
</t>
    </r>
    <r>
      <rPr>
        <i/>
        <sz val="13"/>
        <color theme="1"/>
        <rFont val="Times New Roman"/>
        <family val="1"/>
      </rPr>
      <t>(kèm theo Quyết định số  4555/QĐ-HVN ngày 17 tháng 12 năm 2018
của chủ tịch Hội đồng tuyển sinh đại học năm 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</si>
</sst>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3"/>
      <color indexed="10"/>
      <name val="Times New Roman"/>
      <family val="2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8"/>
      <name val="Times New Roman"/>
      <family val="2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"/>
  <sheetViews>
    <sheetView tabSelected="1" topLeftCell="A2" workbookViewId="0">
      <selection activeCell="P10" sqref="P10"/>
    </sheetView>
  </sheetViews>
  <sheetFormatPr defaultRowHeight="16.5" x14ac:dyDescent="0.25"/>
  <cols>
    <col min="1" max="1" width="4.5546875" style="2" customWidth="1"/>
    <col min="2" max="2" width="6" style="2" bestFit="1" customWidth="1"/>
    <col min="3" max="3" width="17.21875" style="8" customWidth="1"/>
    <col min="4" max="4" width="11.6640625" style="4" hidden="1" customWidth="1"/>
    <col min="5" max="5" width="6.77734375" style="5" hidden="1" customWidth="1"/>
    <col min="6" max="6" width="9" style="6" hidden="1" customWidth="1"/>
    <col min="7" max="7" width="6" style="6" customWidth="1"/>
    <col min="8" max="8" width="10.77734375" style="2" customWidth="1"/>
    <col min="9" max="9" width="6.77734375" style="7" hidden="1" customWidth="1"/>
    <col min="10" max="10" width="9.77734375" style="2" customWidth="1"/>
    <col min="11" max="11" width="8.88671875" style="7" hidden="1" customWidth="1"/>
    <col min="12" max="12" width="27.5546875" style="2" hidden="1" customWidth="1"/>
    <col min="13" max="13" width="10.21875" style="7" hidden="1" customWidth="1"/>
    <col min="14" max="14" width="15.21875" style="2" hidden="1" customWidth="1"/>
    <col min="15" max="15" width="7.33203125" style="2" customWidth="1"/>
    <col min="16" max="17" width="8.109375" style="2" customWidth="1"/>
    <col min="18" max="18" width="20.33203125" style="2" customWidth="1"/>
    <col min="19" max="22" width="10.21875" style="2" hidden="1" customWidth="1"/>
    <col min="23" max="23" width="9.77734375" style="7" hidden="1" customWidth="1"/>
    <col min="24" max="24" width="20.21875" style="2" hidden="1" customWidth="1"/>
    <col min="25" max="25" width="23.33203125" style="2" hidden="1" customWidth="1"/>
    <col min="26" max="27" width="7.77734375" style="2" hidden="1" customWidth="1"/>
    <col min="28" max="28" width="10.33203125" style="2" customWidth="1"/>
    <col min="29" max="29" width="14.6640625" style="2" customWidth="1"/>
    <col min="30" max="30" width="12.6640625" style="7" hidden="1" customWidth="1"/>
    <col min="31" max="31" width="6" style="8" hidden="1" customWidth="1"/>
    <col min="32" max="32" width="17.77734375" style="8" hidden="1" customWidth="1"/>
    <col min="33" max="34" width="0" style="2" hidden="1" customWidth="1"/>
    <col min="35" max="16384" width="8.88671875" style="2"/>
  </cols>
  <sheetData>
    <row r="1" spans="1:34" s="3" customFormat="1" ht="73.5" customHeight="1" x14ac:dyDescent="0.25">
      <c r="A1" s="9" t="s">
        <v>136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s="1" customFormat="1" ht="54" customHeight="1" x14ac:dyDescent="0.25">
      <c r="A2" s="22" t="s">
        <v>134</v>
      </c>
      <c r="B2" s="10" t="s">
        <v>0</v>
      </c>
      <c r="C2" s="11" t="s">
        <v>5</v>
      </c>
      <c r="D2" s="12" t="s">
        <v>45</v>
      </c>
      <c r="E2" s="12" t="s">
        <v>46</v>
      </c>
      <c r="F2" s="11" t="s">
        <v>50</v>
      </c>
      <c r="G2" s="10" t="s">
        <v>38</v>
      </c>
      <c r="H2" s="23" t="s">
        <v>50</v>
      </c>
      <c r="I2" s="11" t="s">
        <v>39</v>
      </c>
      <c r="J2" s="10" t="s">
        <v>132</v>
      </c>
      <c r="K2" s="11" t="s">
        <v>40</v>
      </c>
      <c r="L2" s="10" t="s">
        <v>41</v>
      </c>
      <c r="M2" s="11" t="s">
        <v>12</v>
      </c>
      <c r="N2" s="10" t="s">
        <v>3</v>
      </c>
      <c r="O2" s="10" t="s">
        <v>126</v>
      </c>
      <c r="P2" s="10" t="s">
        <v>125</v>
      </c>
      <c r="Q2" s="10" t="s">
        <v>127</v>
      </c>
      <c r="R2" s="10" t="s">
        <v>124</v>
      </c>
      <c r="S2" s="10" t="s">
        <v>54</v>
      </c>
      <c r="T2" s="10" t="s">
        <v>55</v>
      </c>
      <c r="U2" s="10" t="s">
        <v>56</v>
      </c>
      <c r="V2" s="10" t="s">
        <v>57</v>
      </c>
      <c r="W2" s="11" t="s">
        <v>1</v>
      </c>
      <c r="X2" s="10" t="s">
        <v>4</v>
      </c>
      <c r="Y2" s="10" t="s">
        <v>2</v>
      </c>
      <c r="Z2" s="10" t="s">
        <v>93</v>
      </c>
      <c r="AA2" s="10" t="s">
        <v>127</v>
      </c>
      <c r="AB2" s="10" t="s">
        <v>128</v>
      </c>
      <c r="AC2" s="10" t="s">
        <v>129</v>
      </c>
      <c r="AD2" s="11" t="s">
        <v>47</v>
      </c>
      <c r="AE2" s="10" t="s">
        <v>48</v>
      </c>
      <c r="AF2" s="10" t="s">
        <v>49</v>
      </c>
    </row>
    <row r="3" spans="1:34" s="21" customFormat="1" ht="26.25" customHeight="1" x14ac:dyDescent="0.25">
      <c r="A3" s="13">
        <v>1</v>
      </c>
      <c r="B3" s="13">
        <v>1806</v>
      </c>
      <c r="C3" s="14" t="s">
        <v>81</v>
      </c>
      <c r="D3" s="15" t="s">
        <v>109</v>
      </c>
      <c r="E3" s="15" t="s">
        <v>110</v>
      </c>
      <c r="F3" s="16" t="s">
        <v>82</v>
      </c>
      <c r="G3" s="17" t="s">
        <v>52</v>
      </c>
      <c r="H3" s="24" t="s">
        <v>111</v>
      </c>
      <c r="I3" s="18" t="s">
        <v>23</v>
      </c>
      <c r="J3" s="17" t="s">
        <v>30</v>
      </c>
      <c r="K3" s="18" t="s">
        <v>20</v>
      </c>
      <c r="L3" s="17" t="s">
        <v>28</v>
      </c>
      <c r="M3" s="18" t="s">
        <v>9</v>
      </c>
      <c r="N3" s="19">
        <v>7620110</v>
      </c>
      <c r="O3" s="19" t="s">
        <v>67</v>
      </c>
      <c r="P3" s="17"/>
      <c r="Q3" s="27">
        <v>19.440000000000001</v>
      </c>
      <c r="R3" s="19" t="s">
        <v>34</v>
      </c>
      <c r="S3" s="17" t="e">
        <v>#N/A</v>
      </c>
      <c r="T3" s="17" t="e">
        <v>#N/A</v>
      </c>
      <c r="U3" s="17" t="e">
        <v>#N/A</v>
      </c>
      <c r="V3" s="17" t="e">
        <v>#N/A</v>
      </c>
      <c r="W3" s="18" t="s">
        <v>9</v>
      </c>
      <c r="X3" s="19">
        <v>7620110</v>
      </c>
      <c r="Y3" s="19" t="s">
        <v>34</v>
      </c>
      <c r="Z3" s="19">
        <v>6.48</v>
      </c>
      <c r="AA3" s="19">
        <f>Z3*3</f>
        <v>19.440000000000001</v>
      </c>
      <c r="AB3" s="19"/>
      <c r="AC3" s="19"/>
      <c r="AD3" s="18" t="s">
        <v>83</v>
      </c>
      <c r="AE3" s="14"/>
      <c r="AF3" s="14" t="s">
        <v>84</v>
      </c>
    </row>
    <row r="4" spans="1:34" s="21" customFormat="1" ht="26.25" customHeight="1" x14ac:dyDescent="0.25">
      <c r="A4" s="13">
        <v>2</v>
      </c>
      <c r="B4" s="13">
        <v>1802</v>
      </c>
      <c r="C4" s="14" t="s">
        <v>61</v>
      </c>
      <c r="D4" s="15" t="s">
        <v>97</v>
      </c>
      <c r="E4" s="15" t="s">
        <v>98</v>
      </c>
      <c r="F4" s="16" t="s">
        <v>65</v>
      </c>
      <c r="G4" s="17" t="s">
        <v>51</v>
      </c>
      <c r="H4" s="24" t="s">
        <v>99</v>
      </c>
      <c r="I4" s="18" t="s">
        <v>23</v>
      </c>
      <c r="J4" s="17" t="s">
        <v>30</v>
      </c>
      <c r="K4" s="18" t="s">
        <v>19</v>
      </c>
      <c r="L4" s="17" t="s">
        <v>27</v>
      </c>
      <c r="M4" s="18" t="s">
        <v>7</v>
      </c>
      <c r="N4" s="19">
        <v>7440301</v>
      </c>
      <c r="O4" s="19" t="s">
        <v>67</v>
      </c>
      <c r="P4" s="17" t="s">
        <v>44</v>
      </c>
      <c r="Q4" s="27">
        <v>20.669999999999998</v>
      </c>
      <c r="R4" s="19" t="s">
        <v>32</v>
      </c>
      <c r="S4" s="17">
        <v>6</v>
      </c>
      <c r="T4" s="17">
        <v>5.5</v>
      </c>
      <c r="U4" s="17">
        <v>6.3</v>
      </c>
      <c r="V4" s="17">
        <v>17.8</v>
      </c>
      <c r="W4" s="18" t="s">
        <v>7</v>
      </c>
      <c r="X4" s="19">
        <v>7440301</v>
      </c>
      <c r="Y4" s="19" t="s">
        <v>32</v>
      </c>
      <c r="Z4" s="19">
        <v>6.89</v>
      </c>
      <c r="AA4" s="19">
        <f>Z4*3</f>
        <v>20.669999999999998</v>
      </c>
      <c r="AB4" s="19"/>
      <c r="AC4" s="19"/>
      <c r="AD4" s="18" t="s">
        <v>73</v>
      </c>
      <c r="AE4" s="14"/>
      <c r="AF4" s="14" t="s">
        <v>72</v>
      </c>
    </row>
    <row r="5" spans="1:34" s="21" customFormat="1" ht="26.25" customHeight="1" x14ac:dyDescent="0.25">
      <c r="A5" s="13">
        <v>3</v>
      </c>
      <c r="B5" s="13">
        <v>1807</v>
      </c>
      <c r="C5" s="14" t="s">
        <v>87</v>
      </c>
      <c r="D5" s="15" t="s">
        <v>112</v>
      </c>
      <c r="E5" s="15" t="s">
        <v>113</v>
      </c>
      <c r="F5" s="16" t="s">
        <v>88</v>
      </c>
      <c r="G5" s="17" t="s">
        <v>51</v>
      </c>
      <c r="H5" s="24" t="s">
        <v>114</v>
      </c>
      <c r="I5" s="18" t="s">
        <v>42</v>
      </c>
      <c r="J5" s="17" t="s">
        <v>43</v>
      </c>
      <c r="K5" s="18" t="s">
        <v>16</v>
      </c>
      <c r="L5" s="17" t="s">
        <v>17</v>
      </c>
      <c r="M5" s="18" t="s">
        <v>7</v>
      </c>
      <c r="N5" s="19">
        <v>7440301</v>
      </c>
      <c r="O5" s="19" t="s">
        <v>67</v>
      </c>
      <c r="P5" s="17"/>
      <c r="Q5" s="27">
        <v>18.330000000000002</v>
      </c>
      <c r="R5" s="19" t="s">
        <v>32</v>
      </c>
      <c r="S5" s="17" t="e">
        <v>#N/A</v>
      </c>
      <c r="T5" s="17" t="e">
        <v>#N/A</v>
      </c>
      <c r="U5" s="17" t="e">
        <v>#N/A</v>
      </c>
      <c r="V5" s="17" t="e">
        <v>#N/A</v>
      </c>
      <c r="W5" s="18" t="s">
        <v>7</v>
      </c>
      <c r="X5" s="19">
        <v>7440301</v>
      </c>
      <c r="Y5" s="19" t="s">
        <v>32</v>
      </c>
      <c r="Z5" s="19">
        <v>6.11</v>
      </c>
      <c r="AA5" s="19">
        <f>Z5*3</f>
        <v>18.330000000000002</v>
      </c>
      <c r="AB5" s="19"/>
      <c r="AC5" s="19"/>
      <c r="AD5" s="18" t="s">
        <v>85</v>
      </c>
      <c r="AE5" s="14"/>
      <c r="AF5" s="14" t="s">
        <v>86</v>
      </c>
    </row>
    <row r="6" spans="1:34" s="21" customFormat="1" ht="26.25" customHeight="1" x14ac:dyDescent="0.25">
      <c r="A6" s="13">
        <v>4</v>
      </c>
      <c r="B6" s="13">
        <v>1805</v>
      </c>
      <c r="C6" s="14" t="s">
        <v>75</v>
      </c>
      <c r="D6" s="15" t="s">
        <v>106</v>
      </c>
      <c r="E6" s="15" t="s">
        <v>107</v>
      </c>
      <c r="F6" s="16" t="s">
        <v>76</v>
      </c>
      <c r="G6" s="17" t="s">
        <v>51</v>
      </c>
      <c r="H6" s="24" t="s">
        <v>108</v>
      </c>
      <c r="I6" s="18" t="s">
        <v>21</v>
      </c>
      <c r="J6" s="17" t="s">
        <v>29</v>
      </c>
      <c r="K6" s="18" t="s">
        <v>14</v>
      </c>
      <c r="L6" s="17" t="s">
        <v>26</v>
      </c>
      <c r="M6" s="18" t="s">
        <v>8</v>
      </c>
      <c r="N6" s="19">
        <v>7520103</v>
      </c>
      <c r="O6" s="19" t="s">
        <v>67</v>
      </c>
      <c r="P6" s="17"/>
      <c r="Q6" s="27">
        <v>16.919999999999998</v>
      </c>
      <c r="R6" s="19" t="s">
        <v>33</v>
      </c>
      <c r="S6" s="17" t="e">
        <v>#N/A</v>
      </c>
      <c r="T6" s="17" t="e">
        <v>#N/A</v>
      </c>
      <c r="U6" s="17" t="e">
        <v>#N/A</v>
      </c>
      <c r="V6" s="17" t="e">
        <v>#N/A</v>
      </c>
      <c r="W6" s="18" t="s">
        <v>8</v>
      </c>
      <c r="X6" s="19">
        <v>7520103</v>
      </c>
      <c r="Y6" s="19" t="s">
        <v>33</v>
      </c>
      <c r="Z6" s="19">
        <v>5.64</v>
      </c>
      <c r="AA6" s="19">
        <f>Z6*3</f>
        <v>16.919999999999998</v>
      </c>
      <c r="AB6" s="19"/>
      <c r="AC6" s="19"/>
      <c r="AD6" s="18" t="s">
        <v>77</v>
      </c>
      <c r="AE6" s="14"/>
      <c r="AF6" s="14" t="s">
        <v>78</v>
      </c>
    </row>
    <row r="7" spans="1:34" s="21" customFormat="1" ht="42" customHeight="1" x14ac:dyDescent="0.25">
      <c r="A7" s="13">
        <v>5</v>
      </c>
      <c r="B7" s="13">
        <v>1803</v>
      </c>
      <c r="C7" s="14" t="s">
        <v>58</v>
      </c>
      <c r="D7" s="15" t="s">
        <v>100</v>
      </c>
      <c r="E7" s="15" t="s">
        <v>101</v>
      </c>
      <c r="F7" s="16" t="s">
        <v>68</v>
      </c>
      <c r="G7" s="17" t="s">
        <v>52</v>
      </c>
      <c r="H7" s="24" t="s">
        <v>102</v>
      </c>
      <c r="I7" s="18" t="s">
        <v>42</v>
      </c>
      <c r="J7" s="17" t="s">
        <v>43</v>
      </c>
      <c r="K7" s="18" t="s">
        <v>21</v>
      </c>
      <c r="L7" s="17" t="s">
        <v>22</v>
      </c>
      <c r="M7" s="18" t="s">
        <v>10</v>
      </c>
      <c r="N7" s="19">
        <v>7620301</v>
      </c>
      <c r="O7" s="19" t="s">
        <v>69</v>
      </c>
      <c r="P7" s="17"/>
      <c r="Q7" s="26" t="s">
        <v>133</v>
      </c>
      <c r="R7" s="19" t="s">
        <v>35</v>
      </c>
      <c r="S7" s="17" t="e">
        <v>#N/A</v>
      </c>
      <c r="T7" s="17" t="e">
        <v>#N/A</v>
      </c>
      <c r="U7" s="17" t="e">
        <v>#N/A</v>
      </c>
      <c r="V7" s="17" t="e">
        <v>#N/A</v>
      </c>
      <c r="W7" s="18" t="s">
        <v>10</v>
      </c>
      <c r="X7" s="19">
        <v>7620301</v>
      </c>
      <c r="Y7" s="19" t="s">
        <v>35</v>
      </c>
      <c r="Z7" s="19">
        <v>7.07</v>
      </c>
      <c r="AA7" s="19">
        <f>Z7*3</f>
        <v>21.21</v>
      </c>
      <c r="AB7" s="19" t="s">
        <v>130</v>
      </c>
      <c r="AC7" s="20" t="s">
        <v>131</v>
      </c>
      <c r="AD7" s="18" t="s">
        <v>70</v>
      </c>
      <c r="AE7" s="14"/>
      <c r="AF7" s="14" t="s">
        <v>71</v>
      </c>
    </row>
    <row r="8" spans="1:34" s="21" customFormat="1" ht="26.25" customHeight="1" x14ac:dyDescent="0.25">
      <c r="A8" s="13">
        <v>6</v>
      </c>
      <c r="B8" s="13">
        <v>1804</v>
      </c>
      <c r="C8" s="14" t="s">
        <v>59</v>
      </c>
      <c r="D8" s="15" t="s">
        <v>103</v>
      </c>
      <c r="E8" s="15" t="s">
        <v>104</v>
      </c>
      <c r="F8" s="16" t="s">
        <v>74</v>
      </c>
      <c r="G8" s="17" t="s">
        <v>51</v>
      </c>
      <c r="H8" s="24" t="s">
        <v>105</v>
      </c>
      <c r="I8" s="18" t="s">
        <v>18</v>
      </c>
      <c r="J8" s="17" t="s">
        <v>37</v>
      </c>
      <c r="K8" s="18" t="s">
        <v>15</v>
      </c>
      <c r="L8" s="17" t="s">
        <v>24</v>
      </c>
      <c r="M8" s="18" t="s">
        <v>6</v>
      </c>
      <c r="N8" s="19">
        <v>7340101</v>
      </c>
      <c r="O8" s="19" t="s">
        <v>67</v>
      </c>
      <c r="P8" s="17"/>
      <c r="Q8" s="27">
        <v>17.669999999999998</v>
      </c>
      <c r="R8" s="19" t="s">
        <v>31</v>
      </c>
      <c r="S8" s="17" t="e">
        <v>#N/A</v>
      </c>
      <c r="T8" s="17" t="e">
        <v>#N/A</v>
      </c>
      <c r="U8" s="17" t="e">
        <v>#N/A</v>
      </c>
      <c r="V8" s="17" t="e">
        <v>#N/A</v>
      </c>
      <c r="W8" s="18" t="s">
        <v>6</v>
      </c>
      <c r="X8" s="19">
        <v>7340101</v>
      </c>
      <c r="Y8" s="19" t="s">
        <v>31</v>
      </c>
      <c r="Z8" s="19">
        <v>5.89</v>
      </c>
      <c r="AA8" s="19">
        <f>Z8*3</f>
        <v>17.669999999999998</v>
      </c>
      <c r="AB8" s="19"/>
      <c r="AC8" s="19"/>
      <c r="AD8" s="18" t="s">
        <v>79</v>
      </c>
      <c r="AE8" s="14"/>
      <c r="AF8" s="14" t="s">
        <v>80</v>
      </c>
    </row>
    <row r="9" spans="1:34" s="21" customFormat="1" ht="26.25" customHeight="1" x14ac:dyDescent="0.25">
      <c r="A9" s="13">
        <v>7</v>
      </c>
      <c r="B9" s="13">
        <v>1801</v>
      </c>
      <c r="C9" s="14" t="s">
        <v>60</v>
      </c>
      <c r="D9" s="15" t="s">
        <v>94</v>
      </c>
      <c r="E9" s="15" t="s">
        <v>95</v>
      </c>
      <c r="F9" s="16" t="s">
        <v>53</v>
      </c>
      <c r="G9" s="17" t="s">
        <v>51</v>
      </c>
      <c r="H9" s="24" t="s">
        <v>96</v>
      </c>
      <c r="I9" s="18" t="s">
        <v>21</v>
      </c>
      <c r="J9" s="17" t="s">
        <v>29</v>
      </c>
      <c r="K9" s="18" t="s">
        <v>13</v>
      </c>
      <c r="L9" s="17" t="s">
        <v>25</v>
      </c>
      <c r="M9" s="18" t="s">
        <v>11</v>
      </c>
      <c r="N9" s="19">
        <v>7640101</v>
      </c>
      <c r="O9" s="19" t="s">
        <v>64</v>
      </c>
      <c r="P9" s="17"/>
      <c r="Q9" s="27">
        <v>19.8</v>
      </c>
      <c r="R9" s="19" t="s">
        <v>36</v>
      </c>
      <c r="S9" s="17" t="e">
        <v>#N/A</v>
      </c>
      <c r="T9" s="17" t="e">
        <v>#N/A</v>
      </c>
      <c r="U9" s="17" t="e">
        <v>#N/A</v>
      </c>
      <c r="V9" s="17" t="e">
        <v>#N/A</v>
      </c>
      <c r="W9" s="18" t="s">
        <v>11</v>
      </c>
      <c r="X9" s="19">
        <v>7640101</v>
      </c>
      <c r="Y9" s="19" t="s">
        <v>36</v>
      </c>
      <c r="Z9" s="19">
        <v>6.6</v>
      </c>
      <c r="AA9" s="19">
        <f>Z9*3</f>
        <v>19.799999999999997</v>
      </c>
      <c r="AB9" s="19"/>
      <c r="AC9" s="19"/>
      <c r="AD9" s="18" t="s">
        <v>62</v>
      </c>
      <c r="AE9" s="14"/>
      <c r="AF9" s="14" t="s">
        <v>63</v>
      </c>
    </row>
    <row r="10" spans="1:34" s="21" customFormat="1" ht="26.25" customHeight="1" x14ac:dyDescent="0.25">
      <c r="A10" s="13">
        <v>8</v>
      </c>
      <c r="B10" s="13">
        <v>1808</v>
      </c>
      <c r="C10" s="14" t="s">
        <v>91</v>
      </c>
      <c r="D10" s="15" t="s">
        <v>115</v>
      </c>
      <c r="E10" s="15" t="s">
        <v>51</v>
      </c>
      <c r="F10" s="16" t="s">
        <v>92</v>
      </c>
      <c r="G10" s="17" t="s">
        <v>51</v>
      </c>
      <c r="H10" s="24" t="s">
        <v>116</v>
      </c>
      <c r="I10" s="18" t="s">
        <v>23</v>
      </c>
      <c r="J10" s="17" t="s">
        <v>30</v>
      </c>
      <c r="K10" s="18" t="s">
        <v>20</v>
      </c>
      <c r="L10" s="17" t="s">
        <v>28</v>
      </c>
      <c r="M10" s="18" t="s">
        <v>11</v>
      </c>
      <c r="N10" s="19">
        <v>7640101</v>
      </c>
      <c r="O10" s="19" t="s">
        <v>117</v>
      </c>
      <c r="P10" s="17" t="s">
        <v>66</v>
      </c>
      <c r="Q10" s="27">
        <v>18.799999999999997</v>
      </c>
      <c r="R10" s="19" t="s">
        <v>36</v>
      </c>
      <c r="S10" s="17">
        <v>5.3</v>
      </c>
      <c r="T10" s="17">
        <v>7.1</v>
      </c>
      <c r="U10" s="17">
        <v>6.4</v>
      </c>
      <c r="V10" s="17">
        <v>18.799999999999997</v>
      </c>
      <c r="W10" s="18"/>
      <c r="X10" s="19">
        <v>7640101</v>
      </c>
      <c r="Y10" s="19" t="s">
        <v>36</v>
      </c>
      <c r="Z10" s="19">
        <f>V10/3</f>
        <v>6.2666666666666657</v>
      </c>
      <c r="AA10" s="19">
        <f>Z10*3</f>
        <v>18.799999999999997</v>
      </c>
      <c r="AB10" s="19"/>
      <c r="AC10" s="19"/>
      <c r="AD10" s="18" t="s">
        <v>89</v>
      </c>
      <c r="AE10" s="14"/>
      <c r="AF10" s="14" t="s">
        <v>90</v>
      </c>
    </row>
    <row r="11" spans="1:34" s="21" customFormat="1" ht="26.25" customHeight="1" x14ac:dyDescent="0.25">
      <c r="A11" s="13">
        <v>9</v>
      </c>
      <c r="B11" s="13">
        <v>1809</v>
      </c>
      <c r="C11" s="14" t="s">
        <v>118</v>
      </c>
      <c r="D11" s="15" t="s">
        <v>119</v>
      </c>
      <c r="E11" s="15" t="s">
        <v>95</v>
      </c>
      <c r="F11" s="16" t="s">
        <v>120</v>
      </c>
      <c r="G11" s="17" t="s">
        <v>51</v>
      </c>
      <c r="H11" s="24" t="s">
        <v>121</v>
      </c>
      <c r="I11" s="18" t="s">
        <v>21</v>
      </c>
      <c r="J11" s="17" t="s">
        <v>29</v>
      </c>
      <c r="K11" s="18" t="s">
        <v>13</v>
      </c>
      <c r="L11" s="17" t="s">
        <v>25</v>
      </c>
      <c r="M11" s="18" t="s">
        <v>11</v>
      </c>
      <c r="N11" s="19">
        <v>7640101</v>
      </c>
      <c r="O11" s="19" t="s">
        <v>64</v>
      </c>
      <c r="P11" s="17"/>
      <c r="Q11" s="27">
        <v>21</v>
      </c>
      <c r="R11" s="19" t="s">
        <v>36</v>
      </c>
      <c r="S11" s="17" t="e">
        <v>#N/A</v>
      </c>
      <c r="T11" s="17" t="e">
        <v>#N/A</v>
      </c>
      <c r="U11" s="17" t="e">
        <v>#N/A</v>
      </c>
      <c r="V11" s="17" t="e">
        <v>#N/A</v>
      </c>
      <c r="W11" s="18" t="s">
        <v>11</v>
      </c>
      <c r="X11" s="19">
        <v>7640101</v>
      </c>
      <c r="Y11" s="19" t="s">
        <v>36</v>
      </c>
      <c r="Z11" s="19">
        <v>7</v>
      </c>
      <c r="AA11" s="19">
        <f>Z11*3</f>
        <v>21</v>
      </c>
      <c r="AB11" s="19"/>
      <c r="AC11" s="19"/>
      <c r="AD11" s="18" t="s">
        <v>122</v>
      </c>
      <c r="AE11" s="14"/>
      <c r="AF11" s="14" t="s">
        <v>123</v>
      </c>
    </row>
    <row r="12" spans="1:34" x14ac:dyDescent="0.25">
      <c r="C12" s="4"/>
      <c r="D12" s="2"/>
    </row>
    <row r="13" spans="1:34" ht="17.25" x14ac:dyDescent="0.3">
      <c r="A13" s="25" t="s">
        <v>135</v>
      </c>
    </row>
  </sheetData>
  <sortState xmlns:xlrd2="http://schemas.microsoft.com/office/spreadsheetml/2017/richdata2" ref="A3:AH11">
    <sortCondition ref="R3:R11"/>
  </sortState>
  <mergeCells count="1">
    <mergeCell ref="A1:AH1"/>
  </mergeCells>
  <phoneticPr fontId="5" type="noConversion"/>
  <dataValidations count="1">
    <dataValidation type="list" allowBlank="1" showInputMessage="1" showErrorMessage="1" sqref="P3:P10" xr:uid="{00000000-0002-0000-0000-000001000000}">
      <formula1>INDIRECT(SUBSTITUTE(M3," ",""))</formula1>
    </dataValidation>
  </dataValidations>
  <pageMargins left="0.45" right="0.2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Nhap lieu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Nguyen Phuong Dung</cp:lastModifiedBy>
  <cp:lastPrinted>2018-12-18T02:48:14Z</cp:lastPrinted>
  <dcterms:created xsi:type="dcterms:W3CDTF">2018-03-02T03:38:52Z</dcterms:created>
  <dcterms:modified xsi:type="dcterms:W3CDTF">2018-12-18T02:54:24Z</dcterms:modified>
</cp:coreProperties>
</file>